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25" r:id="rId1"/>
  </sheets>
  <calcPr calcId="145621" iterate="1" iterateCount="1000" calcOnSave="0"/>
</workbook>
</file>

<file path=xl/calcChain.xml><?xml version="1.0" encoding="utf-8"?>
<calcChain xmlns="http://schemas.openxmlformats.org/spreadsheetml/2006/main">
  <c r="S15" i="25" l="1"/>
  <c r="Q15" i="25"/>
  <c r="O15" i="25"/>
  <c r="M15" i="25"/>
  <c r="K15" i="25"/>
  <c r="I15" i="25"/>
  <c r="G15" i="25"/>
  <c r="D15" i="25"/>
  <c r="S14" i="25"/>
  <c r="Q14" i="25"/>
  <c r="O14" i="25"/>
  <c r="M14" i="25"/>
  <c r="K14" i="25"/>
  <c r="I14" i="25"/>
  <c r="G14" i="25"/>
  <c r="D14" i="25"/>
  <c r="S13" i="25"/>
  <c r="Q13" i="25"/>
  <c r="O13" i="25"/>
  <c r="M13" i="25"/>
  <c r="K13" i="25"/>
  <c r="I13" i="25"/>
  <c r="G13" i="25"/>
  <c r="D13" i="25"/>
  <c r="S12" i="25"/>
  <c r="Q12" i="25"/>
  <c r="O12" i="25"/>
  <c r="M12" i="25"/>
  <c r="K12" i="25"/>
  <c r="I12" i="25"/>
  <c r="G12" i="25"/>
  <c r="D12" i="25"/>
  <c r="S11" i="25"/>
  <c r="Q11" i="25"/>
  <c r="O11" i="25"/>
  <c r="M11" i="25"/>
  <c r="K11" i="25"/>
  <c r="I11" i="25"/>
  <c r="G11" i="25"/>
  <c r="D11" i="25"/>
  <c r="S10" i="25"/>
  <c r="Q10" i="25"/>
  <c r="O10" i="25"/>
  <c r="M10" i="25"/>
  <c r="K10" i="25"/>
  <c r="I10" i="25"/>
  <c r="G10" i="25"/>
  <c r="D10" i="25"/>
  <c r="S9" i="25"/>
  <c r="Q9" i="25"/>
  <c r="O9" i="25"/>
  <c r="M9" i="25"/>
  <c r="K9" i="25"/>
  <c r="I9" i="25"/>
  <c r="G9" i="25"/>
  <c r="D9" i="25"/>
  <c r="S8" i="25"/>
  <c r="Q8" i="25"/>
  <c r="O8" i="25"/>
  <c r="M8" i="25"/>
  <c r="K8" i="25"/>
  <c r="I8" i="25"/>
  <c r="G8" i="25"/>
  <c r="D8" i="25"/>
</calcChain>
</file>

<file path=xl/sharedStrings.xml><?xml version="1.0" encoding="utf-8"?>
<sst xmlns="http://schemas.openxmlformats.org/spreadsheetml/2006/main" count="42" uniqueCount="42">
  <si>
    <t>المساحة المزروعة بالدونم</t>
  </si>
  <si>
    <t>نجيليات</t>
  </si>
  <si>
    <t>قرنيات</t>
  </si>
  <si>
    <t>زراعات علفية</t>
  </si>
  <si>
    <t>زراعات صناعية</t>
  </si>
  <si>
    <t>درنيات وابصال</t>
  </si>
  <si>
    <t>استخدام الاراضي</t>
  </si>
  <si>
    <t>الري</t>
  </si>
  <si>
    <t>المساحة المزروعة (4)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</si>
  <si>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</si>
  <si>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</si>
  <si>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</si>
  <si>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</si>
  <si>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(9)</t>
  </si>
  <si>
    <t>المساحة المروية (2)</t>
  </si>
  <si>
    <t>خضار ورقية</t>
  </si>
  <si>
    <t>خضار ثمرية</t>
  </si>
  <si>
    <t>المجموع</t>
  </si>
  <si>
    <t>غيرها</t>
  </si>
  <si>
    <t>المساحة الاجمالية المزروعة
 (1)</t>
  </si>
  <si>
    <r>
      <t xml:space="preserve">المساحة الاجمالية
</t>
    </r>
    <r>
      <rPr>
        <b/>
        <sz val="12"/>
        <color theme="1"/>
        <rFont val="Calibri"/>
        <family val="2"/>
        <scheme val="minor"/>
      </rPr>
      <t xml:space="preserve"> (3)</t>
    </r>
  </si>
  <si>
    <t>طرق التسويق</t>
  </si>
  <si>
    <t>سوق الخضار</t>
  </si>
  <si>
    <t>على باب المزرعة</t>
  </si>
  <si>
    <t>قبل الحصاد</t>
  </si>
  <si>
    <t>ضمان بعقد</t>
  </si>
  <si>
    <t>تعاونية زراعية</t>
  </si>
  <si>
    <t>المساحة المزروعة (10)</t>
  </si>
  <si>
    <t>جدول 6.3</t>
  </si>
  <si>
    <t>قضاء: صور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</si>
  <si>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</si>
  <si>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</si>
  <si>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</si>
  <si>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استخدام الاراضي للزراعات الموسمية حسب المساحة الاجمالية وطرق التسويق*</t>
  </si>
  <si>
    <t xml:space="preserve">       %     (2/1)</t>
  </si>
  <si>
    <t xml:space="preserve">       %     (4/3)</t>
  </si>
  <si>
    <t xml:space="preserve">       %     (5/3)</t>
  </si>
  <si>
    <t xml:space="preserve">       %     (6/3)</t>
  </si>
  <si>
    <t xml:space="preserve">       %     (7/3)</t>
  </si>
  <si>
    <t xml:space="preserve">       %     (8/3)</t>
  </si>
  <si>
    <t xml:space="preserve">       %  (9/3)</t>
  </si>
  <si>
    <t xml:space="preserve">       %     (10/3)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</si>
</sst>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1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/>
    <xf numFmtId="0" fontId="4" fillId="0" borderId="0" xfId="0" applyFont="1"/>
    <xf numFmtId="0" fontId="1" fillId="0" borderId="16" xfId="0" applyFont="1" applyBorder="1"/>
    <xf numFmtId="0" fontId="1" fillId="0" borderId="15" xfId="0" applyFont="1" applyBorder="1"/>
    <xf numFmtId="0" fontId="1" fillId="0" borderId="24" xfId="0" applyFont="1" applyBorder="1"/>
    <xf numFmtId="0" fontId="1" fillId="0" borderId="6" xfId="0" applyFont="1" applyBorder="1" applyAlignment="1">
      <alignment horizontal="center" vertical="center" wrapText="1"/>
    </xf>
    <xf numFmtId="0" fontId="4" fillId="0" borderId="4" xfId="0" applyFont="1" applyBorder="1"/>
    <xf numFmtId="0" fontId="3" fillId="0" borderId="0" xfId="0" applyFont="1" applyBorder="1" applyAlignment="1">
      <alignment horizontal="left"/>
    </xf>
    <xf numFmtId="164" fontId="6" fillId="0" borderId="10" xfId="1" applyNumberFormat="1" applyFont="1" applyBorder="1"/>
    <xf numFmtId="164" fontId="0" fillId="0" borderId="10" xfId="1" applyNumberFormat="1" applyFont="1" applyBorder="1"/>
    <xf numFmtId="165" fontId="0" fillId="0" borderId="7" xfId="0" applyNumberFormat="1" applyBorder="1"/>
    <xf numFmtId="164" fontId="0" fillId="0" borderId="25" xfId="1" applyNumberFormat="1" applyFont="1" applyBorder="1"/>
    <xf numFmtId="165" fontId="0" fillId="0" borderId="18" xfId="0" applyNumberFormat="1" applyBorder="1"/>
    <xf numFmtId="164" fontId="6" fillId="0" borderId="11" xfId="1" applyNumberFormat="1" applyFont="1" applyBorder="1"/>
    <xf numFmtId="164" fontId="0" fillId="0" borderId="11" xfId="1" applyNumberFormat="1" applyFont="1" applyBorder="1"/>
    <xf numFmtId="165" fontId="0" fillId="0" borderId="9" xfId="0" applyNumberFormat="1" applyBorder="1"/>
    <xf numFmtId="164" fontId="0" fillId="0" borderId="8" xfId="1" applyNumberFormat="1" applyFont="1" applyBorder="1"/>
    <xf numFmtId="165" fontId="0" fillId="0" borderId="1" xfId="0" applyNumberFormat="1" applyBorder="1"/>
    <xf numFmtId="164" fontId="6" fillId="0" borderId="12" xfId="1" applyNumberFormat="1" applyFont="1" applyBorder="1"/>
    <xf numFmtId="164" fontId="0" fillId="0" borderId="12" xfId="1" applyNumberFormat="1" applyFont="1" applyBorder="1"/>
    <xf numFmtId="165" fontId="0" fillId="0" borderId="13" xfId="0" applyNumberFormat="1" applyBorder="1"/>
    <xf numFmtId="164" fontId="0" fillId="0" borderId="14" xfId="1" applyNumberFormat="1" applyFont="1" applyBorder="1"/>
    <xf numFmtId="165" fontId="0" fillId="0" borderId="17" xfId="0" applyNumberFormat="1" applyBorder="1"/>
    <xf numFmtId="164" fontId="7" fillId="0" borderId="22" xfId="1" applyNumberFormat="1" applyFont="1" applyBorder="1"/>
    <xf numFmtId="164" fontId="1" fillId="0" borderId="22" xfId="1" applyNumberFormat="1" applyFont="1" applyBorder="1"/>
    <xf numFmtId="165" fontId="1" fillId="0" borderId="23" xfId="0" applyNumberFormat="1" applyFont="1" applyBorder="1"/>
    <xf numFmtId="164" fontId="1" fillId="0" borderId="20" xfId="1" applyNumberFormat="1" applyFont="1" applyBorder="1"/>
    <xf numFmtId="165" fontId="1" fillId="0" borderId="21" xfId="0" applyNumberFormat="1" applyFont="1" applyBorder="1"/>
    <xf numFmtId="0" fontId="1" fillId="0" borderId="0" xfId="0" applyFont="1"/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right" readingOrder="2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8"/>
  <sheetViews>
    <sheetView rightToLeft="1" tabSelected="1" workbookViewId="0">
      <selection activeCell="H4" sqref="H4"/>
    </sheetView>
  </sheetViews>
  <sheetFormatPr defaultRowHeight="15" x14ac:dyDescent="0.25"/>
  <cols>
    <col min="1" max="1" width="14.5703125" customWidth="1"/>
    <col min="2" max="2" width="13.5703125" customWidth="1"/>
    <col min="3" max="3" width="10.5703125" customWidth="1"/>
    <col min="4" max="4" width="8.42578125" customWidth="1"/>
    <col min="5" max="5" width="11.85546875" customWidth="1"/>
    <col min="6" max="6" width="8.7109375" customWidth="1"/>
    <col min="7" max="7" width="9" customWidth="1"/>
    <col min="8" max="8" width="9.85546875" customWidth="1"/>
    <col min="9" max="9" width="7.42578125" customWidth="1"/>
    <col min="11" max="11" width="6.85546875" customWidth="1"/>
    <col min="13" max="13" width="7.7109375" customWidth="1"/>
    <col min="14" max="14" width="9.85546875" customWidth="1"/>
    <col min="15" max="15" width="6.28515625" customWidth="1"/>
    <col min="17" max="17" width="6.140625" customWidth="1"/>
    <col min="19" max="19" width="7.28515625" customWidth="1"/>
  </cols>
  <sheetData>
    <row r="1" spans="1:19" ht="45" customHeight="1" x14ac:dyDescent="0.25">
      <c r="A1" s="40" t="s">
        <v>29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</row>
    <row r="2" spans="1:19" s="2" customFormat="1" ht="46.5" customHeight="1" x14ac:dyDescent="0.5">
      <c r="A2" s="39" t="s">
        <v>33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19" s="2" customFormat="1" ht="13.5" customHeight="1" x14ac:dyDescent="0.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</row>
    <row r="4" spans="1:19" ht="23.25" customHeight="1" thickBot="1" x14ac:dyDescent="0.35">
      <c r="A4" s="3" t="s">
        <v>28</v>
      </c>
      <c r="R4" s="9"/>
      <c r="S4" s="9" t="s">
        <v>0</v>
      </c>
    </row>
    <row r="5" spans="1:19" ht="20.100000000000001" customHeight="1" thickBot="1" x14ac:dyDescent="0.3">
      <c r="A5" s="35" t="s">
        <v>6</v>
      </c>
      <c r="B5" s="34" t="s">
        <v>19</v>
      </c>
      <c r="C5" s="34" t="s">
        <v>7</v>
      </c>
      <c r="D5" s="34"/>
      <c r="E5" s="35" t="s">
        <v>21</v>
      </c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3"/>
    </row>
    <row r="6" spans="1:19" ht="22.5" customHeight="1" thickBot="1" x14ac:dyDescent="0.3">
      <c r="A6" s="35"/>
      <c r="B6" s="34"/>
      <c r="C6" s="34"/>
      <c r="D6" s="34"/>
      <c r="E6" s="37" t="s">
        <v>20</v>
      </c>
      <c r="F6" s="34" t="s">
        <v>22</v>
      </c>
      <c r="G6" s="34"/>
      <c r="H6" s="33" t="s">
        <v>23</v>
      </c>
      <c r="I6" s="34"/>
      <c r="J6" s="33" t="s">
        <v>24</v>
      </c>
      <c r="K6" s="34"/>
      <c r="L6" s="33" t="s">
        <v>25</v>
      </c>
      <c r="M6" s="34"/>
      <c r="N6" s="33" t="s">
        <v>26</v>
      </c>
      <c r="O6" s="34"/>
      <c r="P6" s="33" t="s">
        <v>18</v>
      </c>
      <c r="Q6" s="34"/>
      <c r="R6" s="33" t="s">
        <v>32</v>
      </c>
      <c r="S6" s="34"/>
    </row>
    <row r="7" spans="1:19" ht="45" customHeight="1" thickBot="1" x14ac:dyDescent="0.3">
      <c r="A7" s="35"/>
      <c r="B7" s="34"/>
      <c r="C7" s="1" t="s">
        <v>14</v>
      </c>
      <c r="D7" s="1" t="s">
        <v>34</v>
      </c>
      <c r="E7" s="38"/>
      <c r="F7" s="1" t="s">
        <v>8</v>
      </c>
      <c r="G7" s="7" t="s">
        <v>35</v>
      </c>
      <c r="H7" s="7" t="s">
        <v>9</v>
      </c>
      <c r="I7" s="1" t="s">
        <v>36</v>
      </c>
      <c r="J7" s="7" t="s">
        <v>10</v>
      </c>
      <c r="K7" s="1" t="s">
        <v>37</v>
      </c>
      <c r="L7" s="7" t="s">
        <v>11</v>
      </c>
      <c r="M7" s="1" t="s">
        <v>38</v>
      </c>
      <c r="N7" s="7" t="s">
        <v>12</v>
      </c>
      <c r="O7" s="1" t="s">
        <v>39</v>
      </c>
      <c r="P7" s="7" t="s">
        <v>13</v>
      </c>
      <c r="Q7" s="1" t="s">
        <v>40</v>
      </c>
      <c r="R7" s="7" t="s">
        <v>27</v>
      </c>
      <c r="S7" s="1" t="s">
        <v>41</v>
      </c>
    </row>
    <row r="8" spans="1:19" ht="18" customHeight="1" x14ac:dyDescent="0.25">
      <c r="A8" s="4" t="s">
        <v>1</v>
      </c>
      <c r="B8" s="10">
        <v>8365.0849999999991</v>
      </c>
      <c r="C8" s="11">
        <v>174.42500000000001</v>
      </c>
      <c r="D8" s="12">
        <f>C8/B8*100</f>
        <v>2.0851551418784151</v>
      </c>
      <c r="E8" s="11">
        <v>8365.0849999999991</v>
      </c>
      <c r="F8" s="11">
        <v>811.8</v>
      </c>
      <c r="G8" s="12">
        <f>F8/E8*100</f>
        <v>9.7046234437546062</v>
      </c>
      <c r="H8" s="13">
        <v>6765.86</v>
      </c>
      <c r="I8" s="14">
        <f>H8/E8*100</f>
        <v>80.882142859277579</v>
      </c>
      <c r="J8" s="11">
        <v>34</v>
      </c>
      <c r="K8" s="12">
        <f>J8/E8*100</f>
        <v>0.40645133910773179</v>
      </c>
      <c r="L8" s="11">
        <v>84.5</v>
      </c>
      <c r="M8" s="14">
        <f>L8/E8*100</f>
        <v>1.0101511221942159</v>
      </c>
      <c r="N8" s="11">
        <v>2</v>
      </c>
      <c r="O8" s="12">
        <f>N8/E8*100</f>
        <v>2.390890230045481E-2</v>
      </c>
      <c r="P8" s="13">
        <v>465.1</v>
      </c>
      <c r="Q8" s="14">
        <f>P8/E8*100</f>
        <v>5.5600152299707659</v>
      </c>
      <c r="R8" s="11">
        <v>201.82499999999999</v>
      </c>
      <c r="S8" s="12">
        <f>R8/E8*100</f>
        <v>2.4127071033946459</v>
      </c>
    </row>
    <row r="9" spans="1:19" ht="18" customHeight="1" x14ac:dyDescent="0.25">
      <c r="A9" s="5" t="s">
        <v>2</v>
      </c>
      <c r="B9" s="15">
        <v>1100.4349999999999</v>
      </c>
      <c r="C9" s="16">
        <v>244.46</v>
      </c>
      <c r="D9" s="17">
        <f t="shared" ref="D9:D15" si="0">C9/B9*100</f>
        <v>22.214851399673769</v>
      </c>
      <c r="E9" s="16">
        <v>1100.4349999999999</v>
      </c>
      <c r="F9" s="16">
        <v>501.6</v>
      </c>
      <c r="G9" s="17">
        <f t="shared" ref="G9:G15" si="1">F9/E9*100</f>
        <v>45.581974401032319</v>
      </c>
      <c r="H9" s="18">
        <v>539.41</v>
      </c>
      <c r="I9" s="19">
        <f t="shared" ref="I9:I15" si="2">H9/E9*100</f>
        <v>49.017888380504068</v>
      </c>
      <c r="J9" s="16">
        <v>0</v>
      </c>
      <c r="K9" s="17">
        <f t="shared" ref="K9:K15" si="3">J9/E9*100</f>
        <v>0</v>
      </c>
      <c r="L9" s="16">
        <v>0</v>
      </c>
      <c r="M9" s="19">
        <f t="shared" ref="M9:M15" si="4">L9/E9*100</f>
        <v>0</v>
      </c>
      <c r="N9" s="16">
        <v>0</v>
      </c>
      <c r="O9" s="17">
        <f t="shared" ref="O9:O15" si="5">N9/E9*100</f>
        <v>0</v>
      </c>
      <c r="P9" s="18">
        <v>44.825000000000003</v>
      </c>
      <c r="Q9" s="19">
        <f t="shared" ref="Q9:Q15" si="6">P9/E9*100</f>
        <v>4.0733891597413754</v>
      </c>
      <c r="R9" s="16">
        <v>14.6</v>
      </c>
      <c r="S9" s="17">
        <f t="shared" ref="S9:S15" si="7">R9/E9*100</f>
        <v>1.3267480587222327</v>
      </c>
    </row>
    <row r="10" spans="1:19" ht="18" customHeight="1" x14ac:dyDescent="0.25">
      <c r="A10" s="5" t="s">
        <v>3</v>
      </c>
      <c r="B10" s="15">
        <v>108.55</v>
      </c>
      <c r="C10" s="16">
        <v>3.05</v>
      </c>
      <c r="D10" s="17">
        <f t="shared" si="0"/>
        <v>2.8097650852141869</v>
      </c>
      <c r="E10" s="16">
        <v>108.55</v>
      </c>
      <c r="F10" s="16">
        <v>8.0500000000000007</v>
      </c>
      <c r="G10" s="17">
        <f t="shared" si="1"/>
        <v>7.4159373560571176</v>
      </c>
      <c r="H10" s="18">
        <v>97.5</v>
      </c>
      <c r="I10" s="19">
        <f t="shared" si="2"/>
        <v>89.820359281437121</v>
      </c>
      <c r="J10" s="16">
        <v>0</v>
      </c>
      <c r="K10" s="17">
        <f t="shared" si="3"/>
        <v>0</v>
      </c>
      <c r="L10" s="16">
        <v>0</v>
      </c>
      <c r="M10" s="19">
        <f t="shared" si="4"/>
        <v>0</v>
      </c>
      <c r="N10" s="16">
        <v>0</v>
      </c>
      <c r="O10" s="17">
        <f t="shared" si="5"/>
        <v>0</v>
      </c>
      <c r="P10" s="18">
        <v>0</v>
      </c>
      <c r="Q10" s="19">
        <f t="shared" si="6"/>
        <v>0</v>
      </c>
      <c r="R10" s="16">
        <v>3</v>
      </c>
      <c r="S10" s="17">
        <f t="shared" si="7"/>
        <v>2.7637033625057579</v>
      </c>
    </row>
    <row r="11" spans="1:19" ht="18" customHeight="1" x14ac:dyDescent="0.25">
      <c r="A11" s="5" t="s">
        <v>15</v>
      </c>
      <c r="B11" s="15">
        <v>1807.85</v>
      </c>
      <c r="C11" s="16">
        <v>897.7</v>
      </c>
      <c r="D11" s="17">
        <f t="shared" si="0"/>
        <v>49.655668335315433</v>
      </c>
      <c r="E11" s="16">
        <v>1807.85</v>
      </c>
      <c r="F11" s="16">
        <v>1639.65</v>
      </c>
      <c r="G11" s="17">
        <f t="shared" si="1"/>
        <v>90.696130763061106</v>
      </c>
      <c r="H11" s="18">
        <v>109.03</v>
      </c>
      <c r="I11" s="19">
        <f t="shared" si="2"/>
        <v>6.0309207069170565</v>
      </c>
      <c r="J11" s="16">
        <v>0</v>
      </c>
      <c r="K11" s="17">
        <f t="shared" si="3"/>
        <v>0</v>
      </c>
      <c r="L11" s="16">
        <v>0</v>
      </c>
      <c r="M11" s="19">
        <f t="shared" si="4"/>
        <v>0</v>
      </c>
      <c r="N11" s="16">
        <v>0</v>
      </c>
      <c r="O11" s="17">
        <f t="shared" si="5"/>
        <v>0</v>
      </c>
      <c r="P11" s="18">
        <v>17.5</v>
      </c>
      <c r="Q11" s="19">
        <f t="shared" si="6"/>
        <v>0.96800066377188376</v>
      </c>
      <c r="R11" s="16">
        <v>41.67</v>
      </c>
      <c r="S11" s="17">
        <f t="shared" si="7"/>
        <v>2.3049478662499658</v>
      </c>
    </row>
    <row r="12" spans="1:19" ht="18" customHeight="1" x14ac:dyDescent="0.25">
      <c r="A12" s="5" t="s">
        <v>16</v>
      </c>
      <c r="B12" s="15">
        <v>2876.9549999999999</v>
      </c>
      <c r="C12" s="16">
        <v>2202.96</v>
      </c>
      <c r="D12" s="17">
        <f t="shared" si="0"/>
        <v>76.572626266312824</v>
      </c>
      <c r="E12" s="16">
        <v>2876.9549999999999</v>
      </c>
      <c r="F12" s="16">
        <v>2139.9299999999998</v>
      </c>
      <c r="G12" s="17">
        <f t="shared" si="1"/>
        <v>74.381768223694849</v>
      </c>
      <c r="H12" s="18">
        <v>536.66999999999996</v>
      </c>
      <c r="I12" s="19">
        <f t="shared" si="2"/>
        <v>18.654097822176571</v>
      </c>
      <c r="J12" s="16">
        <v>0</v>
      </c>
      <c r="K12" s="17">
        <f t="shared" si="3"/>
        <v>0</v>
      </c>
      <c r="L12" s="16">
        <v>12</v>
      </c>
      <c r="M12" s="19">
        <f t="shared" si="4"/>
        <v>0.41710767113145675</v>
      </c>
      <c r="N12" s="16">
        <v>0.5</v>
      </c>
      <c r="O12" s="17">
        <f t="shared" si="5"/>
        <v>1.7379486297144031E-2</v>
      </c>
      <c r="P12" s="18">
        <v>92.974999999999994</v>
      </c>
      <c r="Q12" s="19">
        <f t="shared" si="6"/>
        <v>3.2317154769539322</v>
      </c>
      <c r="R12" s="16">
        <v>94.88</v>
      </c>
      <c r="S12" s="17">
        <f t="shared" si="7"/>
        <v>3.2979313197460511</v>
      </c>
    </row>
    <row r="13" spans="1:19" ht="18" customHeight="1" x14ac:dyDescent="0.25">
      <c r="A13" s="5" t="s">
        <v>5</v>
      </c>
      <c r="B13" s="15">
        <v>219.84200000000001</v>
      </c>
      <c r="C13" s="16">
        <v>88.61</v>
      </c>
      <c r="D13" s="17">
        <f t="shared" si="0"/>
        <v>40.306219921580038</v>
      </c>
      <c r="E13" s="16">
        <v>219.84200000000001</v>
      </c>
      <c r="F13" s="16">
        <v>152.5</v>
      </c>
      <c r="G13" s="17">
        <f t="shared" si="1"/>
        <v>69.368000655015877</v>
      </c>
      <c r="H13" s="18">
        <v>46.75</v>
      </c>
      <c r="I13" s="19">
        <f t="shared" si="2"/>
        <v>21.265272331947489</v>
      </c>
      <c r="J13" s="16">
        <v>0</v>
      </c>
      <c r="K13" s="17">
        <f t="shared" si="3"/>
        <v>0</v>
      </c>
      <c r="L13" s="16">
        <v>4</v>
      </c>
      <c r="M13" s="19">
        <f t="shared" si="4"/>
        <v>1.8194885417709079</v>
      </c>
      <c r="N13" s="16">
        <v>0</v>
      </c>
      <c r="O13" s="17">
        <f t="shared" si="5"/>
        <v>0</v>
      </c>
      <c r="P13" s="18">
        <v>3.3</v>
      </c>
      <c r="Q13" s="19">
        <f t="shared" si="6"/>
        <v>1.5010780469609992</v>
      </c>
      <c r="R13" s="16">
        <v>13.292</v>
      </c>
      <c r="S13" s="17">
        <f t="shared" si="7"/>
        <v>6.0461604243047269</v>
      </c>
    </row>
    <row r="14" spans="1:19" ht="18" customHeight="1" thickBot="1" x14ac:dyDescent="0.3">
      <c r="A14" s="6" t="s">
        <v>4</v>
      </c>
      <c r="B14" s="20">
        <v>11775.76</v>
      </c>
      <c r="C14" s="21">
        <v>269.55</v>
      </c>
      <c r="D14" s="22">
        <f t="shared" si="0"/>
        <v>2.2890242328308323</v>
      </c>
      <c r="E14" s="21">
        <v>11775.76</v>
      </c>
      <c r="F14" s="21">
        <v>316</v>
      </c>
      <c r="G14" s="22">
        <f t="shared" si="1"/>
        <v>2.6834786035041476</v>
      </c>
      <c r="H14" s="23">
        <v>1497.46</v>
      </c>
      <c r="I14" s="24">
        <f t="shared" si="2"/>
        <v>12.716461612668736</v>
      </c>
      <c r="J14" s="21">
        <v>13</v>
      </c>
      <c r="K14" s="22">
        <f t="shared" si="3"/>
        <v>0.11039627166314529</v>
      </c>
      <c r="L14" s="21">
        <v>9529.9500000000007</v>
      </c>
      <c r="M14" s="24">
        <f t="shared" si="4"/>
        <v>80.928534548937819</v>
      </c>
      <c r="N14" s="21">
        <v>164</v>
      </c>
      <c r="O14" s="22">
        <f t="shared" si="5"/>
        <v>1.3926914271350639</v>
      </c>
      <c r="P14" s="23">
        <v>215</v>
      </c>
      <c r="Q14" s="24">
        <f t="shared" si="6"/>
        <v>1.8257844928904798</v>
      </c>
      <c r="R14" s="21">
        <v>40.35</v>
      </c>
      <c r="S14" s="22">
        <f t="shared" si="7"/>
        <v>0.34265304320060874</v>
      </c>
    </row>
    <row r="15" spans="1:19" s="30" customFormat="1" ht="18" customHeight="1" thickBot="1" x14ac:dyDescent="0.3">
      <c r="A15" s="8" t="s">
        <v>17</v>
      </c>
      <c r="B15" s="25">
        <v>26254.476999999999</v>
      </c>
      <c r="C15" s="26">
        <v>3880.7550000000001</v>
      </c>
      <c r="D15" s="27">
        <f t="shared" si="0"/>
        <v>14.781307584226495</v>
      </c>
      <c r="E15" s="26">
        <v>26254.476999999999</v>
      </c>
      <c r="F15" s="26">
        <v>5569.53</v>
      </c>
      <c r="G15" s="27">
        <f t="shared" si="1"/>
        <v>21.213639106198919</v>
      </c>
      <c r="H15" s="28">
        <v>9592.68</v>
      </c>
      <c r="I15" s="29">
        <f t="shared" si="2"/>
        <v>36.537311331701638</v>
      </c>
      <c r="J15" s="26">
        <v>47</v>
      </c>
      <c r="K15" s="27">
        <f t="shared" si="3"/>
        <v>0.17901708725715618</v>
      </c>
      <c r="L15" s="26">
        <v>9630.4500000000007</v>
      </c>
      <c r="M15" s="29">
        <f t="shared" si="4"/>
        <v>36.681172510120852</v>
      </c>
      <c r="N15" s="26">
        <v>166.5</v>
      </c>
      <c r="O15" s="27">
        <f t="shared" si="5"/>
        <v>0.63417755379396812</v>
      </c>
      <c r="P15" s="28">
        <v>838.7</v>
      </c>
      <c r="Q15" s="29">
        <f t="shared" si="6"/>
        <v>3.1945027889909978</v>
      </c>
      <c r="R15" s="26">
        <v>409.61700000000002</v>
      </c>
      <c r="S15" s="27">
        <f t="shared" si="7"/>
        <v>1.5601796219364799</v>
      </c>
    </row>
    <row r="17" spans="1:5" x14ac:dyDescent="0.25">
      <c r="A17" s="32" t="s">
        <v>30</v>
      </c>
      <c r="B17" s="32"/>
      <c r="C17" s="32"/>
      <c r="D17" s="32"/>
      <c r="E17" s="32"/>
    </row>
    <row r="18" spans="1:5" x14ac:dyDescent="0.25">
      <c r="A18" s="32" t="s">
        <v>31</v>
      </c>
      <c r="B18" s="32"/>
      <c r="C18" s="32"/>
      <c r="D18" s="32"/>
      <c r="E18" s="32"/>
    </row>
  </sheetData>
  <mergeCells count="16">
    <mergeCell ref="A17:E17"/>
    <mergeCell ref="A18:E18"/>
    <mergeCell ref="R6:S6"/>
    <mergeCell ref="E5:S5"/>
    <mergeCell ref="A2:S2"/>
    <mergeCell ref="E6:E7"/>
    <mergeCell ref="J6:K6"/>
    <mergeCell ref="L6:M6"/>
    <mergeCell ref="N6:O6"/>
    <mergeCell ref="P6:Q6"/>
    <mergeCell ref="A5:A7"/>
    <mergeCell ref="B5:B7"/>
    <mergeCell ref="F6:G6"/>
    <mergeCell ref="H6:I6"/>
    <mergeCell ref="C5:D6"/>
    <mergeCell ref="A1:S1"/>
  </mergeCells>
  <pageMargins left="0.2" right="0.2" top="0.3" bottom="0.3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2012-10-18T09:52:44Z</dcterms:modified>
</cp:coreProperties>
</file>